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Y DOCS\PARTNERS\TRAININGS\COMPLETED\250201-BUMdes\Format\"/>
    </mc:Choice>
  </mc:AlternateContent>
  <xr:revisionPtr revIDLastSave="0" documentId="13_ncr:1_{D3DC2418-6F64-4254-BB2E-06C9014D483C}" xr6:coauthVersionLast="47" xr6:coauthVersionMax="47" xr10:uidLastSave="{00000000-0000-0000-0000-000000000000}"/>
  <bookViews>
    <workbookView xWindow="-110" yWindow="-110" windowWidth="19420" windowHeight="10560" firstSheet="1" activeTab="1" xr2:uid="{F77DFF0D-6E27-40C2-A484-77B728663E5D}"/>
  </bookViews>
  <sheets>
    <sheet name="Print" sheetId="3" state="hidden" r:id="rId1"/>
    <sheet name="Demo" sheetId="2" r:id="rId2"/>
  </sheets>
  <definedNames>
    <definedName name="_xlnm.Print_Area" localSheetId="1">Demo!$B$1:$G$53</definedName>
    <definedName name="_xlnm.Print_Area" localSheetId="0">Print!$B$1:$G$53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0" i="3" l="1"/>
  <c r="F50" i="3"/>
  <c r="G45" i="3"/>
  <c r="G52" i="3" s="1"/>
  <c r="F45" i="3"/>
  <c r="G28" i="3"/>
  <c r="G27" i="3"/>
  <c r="G26" i="3"/>
  <c r="G25" i="3"/>
  <c r="G24" i="3"/>
  <c r="G23" i="3"/>
  <c r="G22" i="3"/>
  <c r="G29" i="3" s="1"/>
  <c r="G18" i="3"/>
  <c r="G17" i="3"/>
  <c r="G16" i="3"/>
  <c r="G15" i="3"/>
  <c r="G14" i="3"/>
  <c r="G13" i="3"/>
  <c r="G12" i="3"/>
  <c r="G19" i="3" s="1"/>
  <c r="G7" i="3"/>
  <c r="G8" i="3" s="1"/>
  <c r="G50" i="2"/>
  <c r="G45" i="2"/>
  <c r="F50" i="2"/>
  <c r="F45" i="2"/>
  <c r="G28" i="2"/>
  <c r="G27" i="2"/>
  <c r="G26" i="2"/>
  <c r="G25" i="2"/>
  <c r="G24" i="2"/>
  <c r="G23" i="2"/>
  <c r="E22" i="2"/>
  <c r="G22" i="2" s="1"/>
  <c r="E6" i="2"/>
  <c r="G18" i="2"/>
  <c r="G17" i="2"/>
  <c r="G16" i="2"/>
  <c r="G15" i="2"/>
  <c r="G14" i="2"/>
  <c r="G13" i="2"/>
  <c r="G12" i="2"/>
  <c r="G7" i="2"/>
  <c r="G8" i="2" s="1"/>
  <c r="G31" i="3" l="1"/>
  <c r="G33" i="3" s="1"/>
  <c r="G52" i="2"/>
  <c r="G29" i="2"/>
  <c r="G19" i="2"/>
  <c r="G31" i="2" l="1"/>
  <c r="G33" i="2" s="1"/>
</calcChain>
</file>

<file path=xl/sharedStrings.xml><?xml version="1.0" encoding="utf-8"?>
<sst xmlns="http://schemas.openxmlformats.org/spreadsheetml/2006/main" count="110" uniqueCount="33">
  <si>
    <t>ANALISA LABA USAHA</t>
  </si>
  <si>
    <t>Harga jual per unit</t>
  </si>
  <si>
    <t>Volume penjualan</t>
  </si>
  <si>
    <t>Biaya Variabel</t>
  </si>
  <si>
    <t>Biaya Tetap</t>
  </si>
  <si>
    <t>Total Pendapatan</t>
  </si>
  <si>
    <t>-</t>
  </si>
  <si>
    <t>PENDAPATAN</t>
  </si>
  <si>
    <t>LABA BERSIH</t>
  </si>
  <si>
    <t>BIAYA-BIAYA</t>
  </si>
  <si>
    <t>Sub-total biaya variabel</t>
  </si>
  <si>
    <t>Harga pokok semen</t>
  </si>
  <si>
    <t>Biaya Buruh</t>
  </si>
  <si>
    <t>Angkutan mobil</t>
  </si>
  <si>
    <t>NAMA PRODUK : SEMEN TONASA</t>
  </si>
  <si>
    <t>Gaji</t>
  </si>
  <si>
    <t>ATK</t>
  </si>
  <si>
    <t>TOTAL BIAYA</t>
  </si>
  <si>
    <t>PROYEKSI INVESTASI ASET TETAP</t>
  </si>
  <si>
    <t>A.</t>
  </si>
  <si>
    <t>ASET TETAP BERWUJUD</t>
  </si>
  <si>
    <t>Tanah</t>
  </si>
  <si>
    <t>Bangunan dan perlengkapannya</t>
  </si>
  <si>
    <t>Mesin dan peralatan</t>
  </si>
  <si>
    <t>Kendaraan</t>
  </si>
  <si>
    <t>Peralatan kantor</t>
  </si>
  <si>
    <t>ASET TETAP TIDAK BERWUJUD</t>
  </si>
  <si>
    <t>Software</t>
  </si>
  <si>
    <t>Lisensi/sertifikat</t>
  </si>
  <si>
    <t>Penyusutan/amortisasi aset</t>
  </si>
  <si>
    <t>TOTAL INVESTASI ASET TETAP</t>
  </si>
  <si>
    <t>NAMA PRODUK : ..........................</t>
  </si>
  <si>
    <t>Harga pokok ….....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</si>
</sst>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3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Arial Narrow"/>
      <family val="2"/>
    </font>
    <font>
      <sz val="12"/>
      <color theme="1"/>
      <name val="Arial Narrow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1" xfId="0" applyFont="1" applyBorder="1"/>
    <xf numFmtId="0" fontId="2" fillId="0" borderId="0" xfId="0" applyFont="1"/>
    <xf numFmtId="0" fontId="2" fillId="0" borderId="0" xfId="0" applyFont="1" applyBorder="1"/>
    <xf numFmtId="41" fontId="2" fillId="0" borderId="0" xfId="0" applyNumberFormat="1" applyFont="1" applyBorder="1"/>
    <xf numFmtId="41" fontId="2" fillId="0" borderId="0" xfId="0" applyNumberFormat="1" applyFont="1"/>
    <xf numFmtId="0" fontId="2" fillId="0" borderId="0" xfId="0" applyFont="1" applyAlignment="1">
      <alignment horizontal="right"/>
    </xf>
    <xf numFmtId="41" fontId="2" fillId="0" borderId="2" xfId="0" applyNumberFormat="1" applyFont="1" applyBorder="1"/>
    <xf numFmtId="0" fontId="2" fillId="0" borderId="0" xfId="0" quotePrefix="1" applyFont="1" applyAlignment="1">
      <alignment horizontal="right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46875-59C7-46CD-89C7-073E848C5709}">
  <dimension ref="B1:G52"/>
  <sheetViews>
    <sheetView view="pageBreakPreview" zoomScale="110" zoomScaleNormal="100" zoomScaleSheetLayoutView="110" workbookViewId="0">
      <selection activeCell="L8" sqref="L8"/>
    </sheetView>
  </sheetViews>
  <sheetFormatPr defaultRowHeight="15.5" x14ac:dyDescent="0.35"/>
  <cols>
    <col min="1" max="1" width="0.26953125" style="4" customWidth="1"/>
    <col min="2" max="3" width="3.08984375" style="4" customWidth="1"/>
    <col min="4" max="4" width="35" style="4" customWidth="1"/>
    <col min="5" max="7" width="13.6328125" style="4" customWidth="1"/>
    <col min="8" max="8" width="0.54296875" style="4" customWidth="1"/>
    <col min="9" max="16384" width="8.7265625" style="4"/>
  </cols>
  <sheetData>
    <row r="1" spans="2:7" s="2" customFormat="1" x14ac:dyDescent="0.35">
      <c r="B1" s="1" t="s">
        <v>0</v>
      </c>
      <c r="C1" s="1"/>
      <c r="D1" s="1"/>
      <c r="E1" s="1"/>
      <c r="F1" s="1"/>
      <c r="G1" s="1"/>
    </row>
    <row r="2" spans="2:7" s="2" customFormat="1" x14ac:dyDescent="0.35">
      <c r="B2" s="1" t="s">
        <v>31</v>
      </c>
      <c r="C2" s="1"/>
      <c r="D2" s="1"/>
      <c r="E2" s="1"/>
      <c r="F2" s="1"/>
      <c r="G2" s="1"/>
    </row>
    <row r="3" spans="2:7" x14ac:dyDescent="0.35">
      <c r="B3" s="3"/>
      <c r="C3" s="3"/>
      <c r="D3" s="3"/>
      <c r="E3" s="3"/>
      <c r="F3" s="3"/>
      <c r="G3" s="3"/>
    </row>
    <row r="4" spans="2:7" ht="2.5" customHeight="1" x14ac:dyDescent="0.35">
      <c r="B4" s="5"/>
      <c r="C4" s="5"/>
      <c r="D4" s="5"/>
      <c r="E4" s="5"/>
      <c r="F4" s="5"/>
      <c r="G4" s="5"/>
    </row>
    <row r="5" spans="2:7" x14ac:dyDescent="0.35">
      <c r="B5" s="5" t="s">
        <v>7</v>
      </c>
      <c r="C5" s="5"/>
      <c r="D5" s="5"/>
      <c r="E5" s="6"/>
      <c r="F5" s="6"/>
      <c r="G5" s="6"/>
    </row>
    <row r="6" spans="2:7" x14ac:dyDescent="0.35">
      <c r="C6" s="4" t="s">
        <v>1</v>
      </c>
      <c r="E6" s="7"/>
      <c r="F6" s="7"/>
      <c r="G6" s="7"/>
    </row>
    <row r="7" spans="2:7" x14ac:dyDescent="0.35">
      <c r="C7" s="4" t="s">
        <v>2</v>
      </c>
      <c r="E7" s="7"/>
      <c r="F7" s="7"/>
      <c r="G7" s="7">
        <f>(E6)*(E7)</f>
        <v>0</v>
      </c>
    </row>
    <row r="8" spans="2:7" x14ac:dyDescent="0.35">
      <c r="B8" s="8"/>
      <c r="C8" s="8"/>
      <c r="D8" s="8" t="s">
        <v>5</v>
      </c>
      <c r="E8" s="9"/>
      <c r="F8" s="9"/>
      <c r="G8" s="9">
        <f>SUM(G7)</f>
        <v>0</v>
      </c>
    </row>
    <row r="9" spans="2:7" x14ac:dyDescent="0.35">
      <c r="E9" s="7"/>
      <c r="F9" s="7"/>
      <c r="G9" s="7"/>
    </row>
    <row r="10" spans="2:7" x14ac:dyDescent="0.35">
      <c r="B10" s="4" t="s">
        <v>9</v>
      </c>
      <c r="E10" s="7"/>
      <c r="F10" s="7"/>
      <c r="G10" s="7"/>
    </row>
    <row r="11" spans="2:7" x14ac:dyDescent="0.35">
      <c r="C11" s="4" t="s">
        <v>3</v>
      </c>
      <c r="E11" s="7"/>
      <c r="F11" s="7"/>
      <c r="G11" s="7"/>
    </row>
    <row r="12" spans="2:7" x14ac:dyDescent="0.35">
      <c r="B12" s="10"/>
      <c r="C12" s="10" t="s">
        <v>6</v>
      </c>
      <c r="D12" s="4" t="s">
        <v>32</v>
      </c>
      <c r="E12" s="7"/>
      <c r="F12" s="7"/>
      <c r="G12" s="7">
        <f>(E12*E$7)</f>
        <v>0</v>
      </c>
    </row>
    <row r="13" spans="2:7" x14ac:dyDescent="0.35">
      <c r="B13" s="10"/>
      <c r="C13" s="10" t="s">
        <v>6</v>
      </c>
      <c r="D13" s="4" t="s">
        <v>12</v>
      </c>
      <c r="E13" s="7"/>
      <c r="F13" s="7"/>
      <c r="G13" s="7">
        <f t="shared" ref="G13:G18" si="0">(E13*E$7)</f>
        <v>0</v>
      </c>
    </row>
    <row r="14" spans="2:7" x14ac:dyDescent="0.35">
      <c r="B14" s="10"/>
      <c r="C14" s="10" t="s">
        <v>6</v>
      </c>
      <c r="D14" s="4" t="s">
        <v>13</v>
      </c>
      <c r="E14" s="7"/>
      <c r="F14" s="7"/>
      <c r="G14" s="7">
        <f t="shared" si="0"/>
        <v>0</v>
      </c>
    </row>
    <row r="15" spans="2:7" x14ac:dyDescent="0.35">
      <c r="B15" s="10"/>
      <c r="C15" s="10" t="s">
        <v>6</v>
      </c>
      <c r="E15" s="7"/>
      <c r="F15" s="7"/>
      <c r="G15" s="7">
        <f t="shared" si="0"/>
        <v>0</v>
      </c>
    </row>
    <row r="16" spans="2:7" x14ac:dyDescent="0.35">
      <c r="B16" s="10"/>
      <c r="C16" s="10" t="s">
        <v>6</v>
      </c>
      <c r="E16" s="7"/>
      <c r="F16" s="7"/>
      <c r="G16" s="7">
        <f t="shared" si="0"/>
        <v>0</v>
      </c>
    </row>
    <row r="17" spans="2:7" x14ac:dyDescent="0.35">
      <c r="B17" s="10"/>
      <c r="C17" s="10" t="s">
        <v>6</v>
      </c>
      <c r="E17" s="7"/>
      <c r="F17" s="7"/>
      <c r="G17" s="7">
        <f t="shared" si="0"/>
        <v>0</v>
      </c>
    </row>
    <row r="18" spans="2:7" x14ac:dyDescent="0.35">
      <c r="B18" s="10"/>
      <c r="C18" s="10" t="s">
        <v>6</v>
      </c>
      <c r="E18" s="7"/>
      <c r="F18" s="7"/>
      <c r="G18" s="7">
        <f t="shared" si="0"/>
        <v>0</v>
      </c>
    </row>
    <row r="19" spans="2:7" x14ac:dyDescent="0.35">
      <c r="B19" s="10"/>
      <c r="C19" s="10"/>
      <c r="D19" s="8" t="s">
        <v>10</v>
      </c>
      <c r="E19" s="9"/>
      <c r="F19" s="9"/>
      <c r="G19" s="9">
        <f>SUM(G12:G18)</f>
        <v>0</v>
      </c>
    </row>
    <row r="20" spans="2:7" x14ac:dyDescent="0.35">
      <c r="E20" s="7"/>
      <c r="F20" s="7"/>
      <c r="G20" s="7"/>
    </row>
    <row r="21" spans="2:7" x14ac:dyDescent="0.35">
      <c r="C21" s="4" t="s">
        <v>4</v>
      </c>
      <c r="E21" s="7"/>
      <c r="F21" s="7"/>
      <c r="G21" s="7"/>
    </row>
    <row r="22" spans="2:7" x14ac:dyDescent="0.35">
      <c r="B22" s="10"/>
      <c r="C22" s="10" t="s">
        <v>6</v>
      </c>
      <c r="D22" s="4" t="s">
        <v>15</v>
      </c>
      <c r="E22" s="7"/>
      <c r="F22" s="7"/>
      <c r="G22" s="7">
        <f>E22</f>
        <v>0</v>
      </c>
    </row>
    <row r="23" spans="2:7" x14ac:dyDescent="0.35">
      <c r="B23" s="10"/>
      <c r="C23" s="10" t="s">
        <v>6</v>
      </c>
      <c r="D23" s="4" t="s">
        <v>16</v>
      </c>
      <c r="E23" s="7"/>
      <c r="F23" s="7"/>
      <c r="G23" s="7">
        <f t="shared" ref="G23:G28" si="1">E23</f>
        <v>0</v>
      </c>
    </row>
    <row r="24" spans="2:7" x14ac:dyDescent="0.35">
      <c r="B24" s="10"/>
      <c r="C24" s="10" t="s">
        <v>6</v>
      </c>
      <c r="D24" s="4" t="s">
        <v>29</v>
      </c>
      <c r="E24" s="7"/>
      <c r="F24" s="7"/>
      <c r="G24" s="7">
        <f t="shared" si="1"/>
        <v>0</v>
      </c>
    </row>
    <row r="25" spans="2:7" x14ac:dyDescent="0.35">
      <c r="B25" s="10"/>
      <c r="C25" s="10" t="s">
        <v>6</v>
      </c>
      <c r="E25" s="7"/>
      <c r="F25" s="7"/>
      <c r="G25" s="7">
        <f t="shared" si="1"/>
        <v>0</v>
      </c>
    </row>
    <row r="26" spans="2:7" x14ac:dyDescent="0.35">
      <c r="B26" s="10"/>
      <c r="C26" s="10" t="s">
        <v>6</v>
      </c>
      <c r="E26" s="7"/>
      <c r="F26" s="7"/>
      <c r="G26" s="7">
        <f t="shared" si="1"/>
        <v>0</v>
      </c>
    </row>
    <row r="27" spans="2:7" x14ac:dyDescent="0.35">
      <c r="B27" s="10"/>
      <c r="C27" s="10" t="s">
        <v>6</v>
      </c>
      <c r="E27" s="7"/>
      <c r="F27" s="7"/>
      <c r="G27" s="7">
        <f t="shared" si="1"/>
        <v>0</v>
      </c>
    </row>
    <row r="28" spans="2:7" x14ac:dyDescent="0.35">
      <c r="B28" s="10"/>
      <c r="C28" s="10" t="s">
        <v>6</v>
      </c>
      <c r="E28" s="7"/>
      <c r="F28" s="7"/>
      <c r="G28" s="7">
        <f t="shared" si="1"/>
        <v>0</v>
      </c>
    </row>
    <row r="29" spans="2:7" x14ac:dyDescent="0.35">
      <c r="D29" s="8" t="s">
        <v>10</v>
      </c>
      <c r="E29" s="9"/>
      <c r="F29" s="9"/>
      <c r="G29" s="9">
        <f>SUM(G22:G28)</f>
        <v>0</v>
      </c>
    </row>
    <row r="30" spans="2:7" x14ac:dyDescent="0.35">
      <c r="D30" s="8"/>
      <c r="E30" s="6"/>
      <c r="F30" s="6"/>
      <c r="G30" s="6"/>
    </row>
    <row r="31" spans="2:7" x14ac:dyDescent="0.35">
      <c r="D31" s="8" t="s">
        <v>17</v>
      </c>
      <c r="E31" s="9"/>
      <c r="F31" s="9"/>
      <c r="G31" s="9">
        <f>(G19+G29)</f>
        <v>0</v>
      </c>
    </row>
    <row r="32" spans="2:7" x14ac:dyDescent="0.35">
      <c r="E32" s="7"/>
      <c r="F32" s="7"/>
      <c r="G32" s="7"/>
    </row>
    <row r="33" spans="2:7" x14ac:dyDescent="0.35">
      <c r="B33" s="4" t="s">
        <v>8</v>
      </c>
      <c r="E33" s="9"/>
      <c r="F33" s="9"/>
      <c r="G33" s="9">
        <f>(G8)-(G31)</f>
        <v>0</v>
      </c>
    </row>
    <row r="36" spans="2:7" x14ac:dyDescent="0.35">
      <c r="B36" s="11" t="s">
        <v>18</v>
      </c>
      <c r="C36" s="11"/>
      <c r="D36" s="11"/>
      <c r="E36" s="11"/>
      <c r="F36" s="11"/>
      <c r="G36" s="11"/>
    </row>
    <row r="37" spans="2:7" ht="3" customHeight="1" x14ac:dyDescent="0.35"/>
    <row r="38" spans="2:7" x14ac:dyDescent="0.35">
      <c r="B38" s="4" t="s">
        <v>19</v>
      </c>
      <c r="C38" s="4" t="s">
        <v>20</v>
      </c>
      <c r="G38" s="7"/>
    </row>
    <row r="39" spans="2:7" x14ac:dyDescent="0.35">
      <c r="C39" s="4" t="s">
        <v>6</v>
      </c>
      <c r="D39" s="4" t="s">
        <v>21</v>
      </c>
      <c r="G39" s="7"/>
    </row>
    <row r="40" spans="2:7" x14ac:dyDescent="0.35">
      <c r="C40" s="4" t="s">
        <v>6</v>
      </c>
      <c r="D40" s="4" t="s">
        <v>22</v>
      </c>
      <c r="G40" s="7"/>
    </row>
    <row r="41" spans="2:7" x14ac:dyDescent="0.35">
      <c r="C41" s="4" t="s">
        <v>6</v>
      </c>
      <c r="D41" s="4" t="s">
        <v>23</v>
      </c>
      <c r="G41" s="7"/>
    </row>
    <row r="42" spans="2:7" x14ac:dyDescent="0.35">
      <c r="C42" s="4" t="s">
        <v>6</v>
      </c>
      <c r="D42" s="4" t="s">
        <v>24</v>
      </c>
      <c r="G42" s="7"/>
    </row>
    <row r="43" spans="2:7" x14ac:dyDescent="0.35">
      <c r="C43" s="4" t="s">
        <v>6</v>
      </c>
      <c r="D43" s="4" t="s">
        <v>25</v>
      </c>
      <c r="G43" s="7"/>
    </row>
    <row r="44" spans="2:7" x14ac:dyDescent="0.35">
      <c r="C44" s="4" t="s">
        <v>6</v>
      </c>
      <c r="G44" s="7"/>
    </row>
    <row r="45" spans="2:7" x14ac:dyDescent="0.35">
      <c r="F45" s="8" t="str">
        <f>"Sub-total "&amp;(LOWER(C38))</f>
        <v>Sub-total aset tetap berwujud</v>
      </c>
      <c r="G45" s="9">
        <f>SUM(G39:G44)</f>
        <v>0</v>
      </c>
    </row>
    <row r="46" spans="2:7" x14ac:dyDescent="0.35">
      <c r="B46" s="4" t="s">
        <v>19</v>
      </c>
      <c r="C46" s="4" t="s">
        <v>26</v>
      </c>
      <c r="G46" s="7"/>
    </row>
    <row r="47" spans="2:7" x14ac:dyDescent="0.35">
      <c r="C47" s="4" t="s">
        <v>6</v>
      </c>
      <c r="D47" s="4" t="s">
        <v>27</v>
      </c>
      <c r="G47" s="7"/>
    </row>
    <row r="48" spans="2:7" x14ac:dyDescent="0.35">
      <c r="C48" s="4" t="s">
        <v>6</v>
      </c>
      <c r="D48" s="4" t="s">
        <v>28</v>
      </c>
      <c r="G48" s="7"/>
    </row>
    <row r="49" spans="3:7" x14ac:dyDescent="0.35">
      <c r="C49" s="4" t="s">
        <v>6</v>
      </c>
      <c r="G49" s="7"/>
    </row>
    <row r="50" spans="3:7" x14ac:dyDescent="0.35">
      <c r="F50" s="8" t="str">
        <f>"Sub-total "&amp;(LOWER(C46))</f>
        <v>Sub-total aset tetap tidak berwujud</v>
      </c>
      <c r="G50" s="9">
        <f>SUM(G47:G49)</f>
        <v>0</v>
      </c>
    </row>
    <row r="51" spans="3:7" ht="3" customHeight="1" x14ac:dyDescent="0.35">
      <c r="F51" s="8"/>
      <c r="G51" s="6"/>
    </row>
    <row r="52" spans="3:7" x14ac:dyDescent="0.35">
      <c r="D52" s="4" t="s">
        <v>30</v>
      </c>
      <c r="G52" s="9">
        <f>(G45+G50)</f>
        <v>0</v>
      </c>
    </row>
  </sheetData>
  <mergeCells count="3">
    <mergeCell ref="B1:G1"/>
    <mergeCell ref="B2:G2"/>
    <mergeCell ref="B36:G36"/>
  </mergeCells>
  <pageMargins left="0.9055118110236221" right="0.31496062992125984" top="0.35433070866141736" bottom="0.35433070866141736" header="0.31496062992125984" footer="0.31496062992125984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EC965-B89C-43F9-9906-947F5409501B}">
  <dimension ref="B1:G52"/>
  <sheetViews>
    <sheetView tabSelected="1" view="pageBreakPreview" zoomScale="110" zoomScaleNormal="100" zoomScaleSheetLayoutView="110" workbookViewId="0">
      <selection activeCell="B3" sqref="B3"/>
    </sheetView>
  </sheetViews>
  <sheetFormatPr defaultRowHeight="15.5" x14ac:dyDescent="0.35"/>
  <cols>
    <col min="1" max="1" width="0.26953125" style="4" customWidth="1"/>
    <col min="2" max="3" width="3.08984375" style="4" customWidth="1"/>
    <col min="4" max="4" width="35" style="4" customWidth="1"/>
    <col min="5" max="7" width="13.6328125" style="4" customWidth="1"/>
    <col min="8" max="8" width="0.54296875" style="4" customWidth="1"/>
    <col min="9" max="16384" width="8.7265625" style="4"/>
  </cols>
  <sheetData>
    <row r="1" spans="2:7" s="2" customFormat="1" x14ac:dyDescent="0.35">
      <c r="B1" s="1" t="s">
        <v>0</v>
      </c>
      <c r="C1" s="1"/>
      <c r="D1" s="1"/>
      <c r="E1" s="1"/>
      <c r="F1" s="1"/>
      <c r="G1" s="1"/>
    </row>
    <row r="2" spans="2:7" s="2" customFormat="1" x14ac:dyDescent="0.35">
      <c r="B2" s="1" t="s">
        <v>14</v>
      </c>
      <c r="C2" s="1"/>
      <c r="D2" s="1"/>
      <c r="E2" s="1"/>
      <c r="F2" s="1"/>
      <c r="G2" s="1"/>
    </row>
    <row r="3" spans="2:7" x14ac:dyDescent="0.35">
      <c r="B3" s="3"/>
      <c r="C3" s="3"/>
      <c r="D3" s="3"/>
      <c r="E3" s="3"/>
      <c r="F3" s="3"/>
      <c r="G3" s="3"/>
    </row>
    <row r="4" spans="2:7" ht="2.5" customHeight="1" x14ac:dyDescent="0.35">
      <c r="B4" s="5"/>
      <c r="C4" s="5"/>
      <c r="D4" s="5"/>
      <c r="E4" s="5"/>
      <c r="F4" s="5"/>
      <c r="G4" s="5"/>
    </row>
    <row r="5" spans="2:7" x14ac:dyDescent="0.35">
      <c r="B5" s="5" t="s">
        <v>7</v>
      </c>
      <c r="C5" s="5"/>
      <c r="D5" s="5"/>
      <c r="E5" s="6"/>
      <c r="F5" s="6"/>
      <c r="G5" s="6"/>
    </row>
    <row r="6" spans="2:7" x14ac:dyDescent="0.35">
      <c r="C6" s="4" t="s">
        <v>1</v>
      </c>
      <c r="E6" s="7">
        <f>105000</f>
        <v>105000</v>
      </c>
      <c r="F6" s="7"/>
      <c r="G6" s="7"/>
    </row>
    <row r="7" spans="2:7" x14ac:dyDescent="0.35">
      <c r="C7" s="4" t="s">
        <v>2</v>
      </c>
      <c r="E7" s="7">
        <v>1</v>
      </c>
      <c r="F7" s="7"/>
      <c r="G7" s="7">
        <f>(E6)*(E7)</f>
        <v>105000</v>
      </c>
    </row>
    <row r="8" spans="2:7" x14ac:dyDescent="0.35">
      <c r="B8" s="8"/>
      <c r="C8" s="8"/>
      <c r="D8" s="8" t="s">
        <v>5</v>
      </c>
      <c r="E8" s="9"/>
      <c r="F8" s="9"/>
      <c r="G8" s="9">
        <f>SUM(G7)</f>
        <v>105000</v>
      </c>
    </row>
    <row r="9" spans="2:7" x14ac:dyDescent="0.35">
      <c r="E9" s="7"/>
      <c r="F9" s="7"/>
      <c r="G9" s="7"/>
    </row>
    <row r="10" spans="2:7" x14ac:dyDescent="0.35">
      <c r="B10" s="4" t="s">
        <v>9</v>
      </c>
      <c r="E10" s="7"/>
      <c r="F10" s="7"/>
      <c r="G10" s="7"/>
    </row>
    <row r="11" spans="2:7" x14ac:dyDescent="0.35">
      <c r="C11" s="4" t="s">
        <v>3</v>
      </c>
      <c r="E11" s="7"/>
      <c r="F11" s="7"/>
      <c r="G11" s="7"/>
    </row>
    <row r="12" spans="2:7" x14ac:dyDescent="0.35">
      <c r="B12" s="10"/>
      <c r="C12" s="10" t="s">
        <v>6</v>
      </c>
      <c r="D12" s="4" t="s">
        <v>11</v>
      </c>
      <c r="E12" s="7">
        <v>85000</v>
      </c>
      <c r="F12" s="7"/>
      <c r="G12" s="7">
        <f>(E12*E$7)</f>
        <v>85000</v>
      </c>
    </row>
    <row r="13" spans="2:7" x14ac:dyDescent="0.35">
      <c r="B13" s="10"/>
      <c r="C13" s="10" t="s">
        <v>6</v>
      </c>
      <c r="D13" s="4" t="s">
        <v>12</v>
      </c>
      <c r="E13" s="7">
        <v>5000</v>
      </c>
      <c r="F13" s="7"/>
      <c r="G13" s="7">
        <f t="shared" ref="G13:G18" si="0">(E13*E$7)</f>
        <v>5000</v>
      </c>
    </row>
    <row r="14" spans="2:7" x14ac:dyDescent="0.35">
      <c r="B14" s="10"/>
      <c r="C14" s="10" t="s">
        <v>6</v>
      </c>
      <c r="D14" s="4" t="s">
        <v>13</v>
      </c>
      <c r="E14" s="7">
        <v>5000</v>
      </c>
      <c r="F14" s="7"/>
      <c r="G14" s="7">
        <f t="shared" si="0"/>
        <v>5000</v>
      </c>
    </row>
    <row r="15" spans="2:7" x14ac:dyDescent="0.35">
      <c r="B15" s="10"/>
      <c r="C15" s="10" t="s">
        <v>6</v>
      </c>
      <c r="E15" s="7"/>
      <c r="F15" s="7"/>
      <c r="G15" s="7">
        <f t="shared" si="0"/>
        <v>0</v>
      </c>
    </row>
    <row r="16" spans="2:7" x14ac:dyDescent="0.35">
      <c r="B16" s="10"/>
      <c r="C16" s="10" t="s">
        <v>6</v>
      </c>
      <c r="E16" s="7"/>
      <c r="F16" s="7"/>
      <c r="G16" s="7">
        <f t="shared" si="0"/>
        <v>0</v>
      </c>
    </row>
    <row r="17" spans="2:7" x14ac:dyDescent="0.35">
      <c r="B17" s="10"/>
      <c r="C17" s="10" t="s">
        <v>6</v>
      </c>
      <c r="E17" s="7"/>
      <c r="F17" s="7"/>
      <c r="G17" s="7">
        <f t="shared" si="0"/>
        <v>0</v>
      </c>
    </row>
    <row r="18" spans="2:7" x14ac:dyDescent="0.35">
      <c r="B18" s="10"/>
      <c r="C18" s="10" t="s">
        <v>6</v>
      </c>
      <c r="E18" s="7"/>
      <c r="F18" s="7"/>
      <c r="G18" s="7">
        <f t="shared" si="0"/>
        <v>0</v>
      </c>
    </row>
    <row r="19" spans="2:7" x14ac:dyDescent="0.35">
      <c r="B19" s="10"/>
      <c r="C19" s="10"/>
      <c r="D19" s="8" t="s">
        <v>10</v>
      </c>
      <c r="E19" s="9"/>
      <c r="F19" s="9"/>
      <c r="G19" s="9">
        <f>SUM(G12:G18)</f>
        <v>95000</v>
      </c>
    </row>
    <row r="20" spans="2:7" x14ac:dyDescent="0.35">
      <c r="E20" s="7"/>
      <c r="F20" s="7"/>
      <c r="G20" s="7"/>
    </row>
    <row r="21" spans="2:7" x14ac:dyDescent="0.35">
      <c r="C21" s="4" t="s">
        <v>4</v>
      </c>
      <c r="E21" s="7"/>
      <c r="F21" s="7"/>
      <c r="G21" s="7"/>
    </row>
    <row r="22" spans="2:7" x14ac:dyDescent="0.35">
      <c r="B22" s="10"/>
      <c r="C22" s="10" t="s">
        <v>6</v>
      </c>
      <c r="D22" s="4" t="s">
        <v>15</v>
      </c>
      <c r="E22" s="7">
        <f>500000*5</f>
        <v>2500000</v>
      </c>
      <c r="F22" s="7"/>
      <c r="G22" s="7">
        <f>E22</f>
        <v>2500000</v>
      </c>
    </row>
    <row r="23" spans="2:7" x14ac:dyDescent="0.35">
      <c r="B23" s="10"/>
      <c r="C23" s="10" t="s">
        <v>6</v>
      </c>
      <c r="D23" s="4" t="s">
        <v>16</v>
      </c>
      <c r="E23" s="7">
        <v>250000</v>
      </c>
      <c r="F23" s="7"/>
      <c r="G23" s="7">
        <f t="shared" ref="G23:G28" si="1">E23</f>
        <v>250000</v>
      </c>
    </row>
    <row r="24" spans="2:7" x14ac:dyDescent="0.35">
      <c r="B24" s="10"/>
      <c r="C24" s="10" t="s">
        <v>6</v>
      </c>
      <c r="D24" s="4" t="s">
        <v>29</v>
      </c>
      <c r="E24" s="7"/>
      <c r="F24" s="7"/>
      <c r="G24" s="7">
        <f t="shared" si="1"/>
        <v>0</v>
      </c>
    </row>
    <row r="25" spans="2:7" x14ac:dyDescent="0.35">
      <c r="B25" s="10"/>
      <c r="C25" s="10" t="s">
        <v>6</v>
      </c>
      <c r="E25" s="7"/>
      <c r="F25" s="7"/>
      <c r="G25" s="7">
        <f t="shared" si="1"/>
        <v>0</v>
      </c>
    </row>
    <row r="26" spans="2:7" x14ac:dyDescent="0.35">
      <c r="B26" s="10"/>
      <c r="C26" s="10" t="s">
        <v>6</v>
      </c>
      <c r="E26" s="7"/>
      <c r="F26" s="7"/>
      <c r="G26" s="7">
        <f t="shared" si="1"/>
        <v>0</v>
      </c>
    </row>
    <row r="27" spans="2:7" x14ac:dyDescent="0.35">
      <c r="B27" s="10"/>
      <c r="C27" s="10" t="s">
        <v>6</v>
      </c>
      <c r="E27" s="7"/>
      <c r="F27" s="7"/>
      <c r="G27" s="7">
        <f t="shared" si="1"/>
        <v>0</v>
      </c>
    </row>
    <row r="28" spans="2:7" x14ac:dyDescent="0.35">
      <c r="B28" s="10"/>
      <c r="C28" s="10" t="s">
        <v>6</v>
      </c>
      <c r="E28" s="7"/>
      <c r="F28" s="7"/>
      <c r="G28" s="7">
        <f t="shared" si="1"/>
        <v>0</v>
      </c>
    </row>
    <row r="29" spans="2:7" x14ac:dyDescent="0.35">
      <c r="D29" s="8" t="s">
        <v>10</v>
      </c>
      <c r="E29" s="9"/>
      <c r="F29" s="9"/>
      <c r="G29" s="9">
        <f>SUM(G22:G28)</f>
        <v>2750000</v>
      </c>
    </row>
    <row r="30" spans="2:7" x14ac:dyDescent="0.35">
      <c r="D30" s="8"/>
      <c r="E30" s="6"/>
      <c r="F30" s="6"/>
      <c r="G30" s="6"/>
    </row>
    <row r="31" spans="2:7" x14ac:dyDescent="0.35">
      <c r="D31" s="8" t="s">
        <v>17</v>
      </c>
      <c r="E31" s="9"/>
      <c r="F31" s="9"/>
      <c r="G31" s="9">
        <f>(G19+G29)</f>
        <v>2845000</v>
      </c>
    </row>
    <row r="32" spans="2:7" x14ac:dyDescent="0.35">
      <c r="E32" s="7"/>
      <c r="F32" s="7"/>
      <c r="G32" s="7"/>
    </row>
    <row r="33" spans="2:7" x14ac:dyDescent="0.35">
      <c r="B33" s="4" t="s">
        <v>8</v>
      </c>
      <c r="E33" s="9"/>
      <c r="F33" s="9"/>
      <c r="G33" s="9">
        <f>(G8)-(G31)</f>
        <v>-2740000</v>
      </c>
    </row>
    <row r="36" spans="2:7" x14ac:dyDescent="0.35">
      <c r="B36" s="11" t="s">
        <v>18</v>
      </c>
      <c r="C36" s="11"/>
      <c r="D36" s="11"/>
      <c r="E36" s="11"/>
      <c r="F36" s="11"/>
      <c r="G36" s="11"/>
    </row>
    <row r="37" spans="2:7" ht="3" customHeight="1" x14ac:dyDescent="0.35"/>
    <row r="38" spans="2:7" x14ac:dyDescent="0.35">
      <c r="B38" s="4" t="s">
        <v>19</v>
      </c>
      <c r="C38" s="4" t="s">
        <v>20</v>
      </c>
      <c r="G38" s="7"/>
    </row>
    <row r="39" spans="2:7" x14ac:dyDescent="0.35">
      <c r="C39" s="4" t="s">
        <v>6</v>
      </c>
      <c r="D39" s="4" t="s">
        <v>21</v>
      </c>
      <c r="G39" s="7"/>
    </row>
    <row r="40" spans="2:7" x14ac:dyDescent="0.35">
      <c r="C40" s="4" t="s">
        <v>6</v>
      </c>
      <c r="D40" s="4" t="s">
        <v>22</v>
      </c>
      <c r="G40" s="7"/>
    </row>
    <row r="41" spans="2:7" x14ac:dyDescent="0.35">
      <c r="C41" s="4" t="s">
        <v>6</v>
      </c>
      <c r="D41" s="4" t="s">
        <v>23</v>
      </c>
      <c r="G41" s="7"/>
    </row>
    <row r="42" spans="2:7" x14ac:dyDescent="0.35">
      <c r="C42" s="4" t="s">
        <v>6</v>
      </c>
      <c r="D42" s="4" t="s">
        <v>24</v>
      </c>
      <c r="G42" s="7"/>
    </row>
    <row r="43" spans="2:7" x14ac:dyDescent="0.35">
      <c r="C43" s="4" t="s">
        <v>6</v>
      </c>
      <c r="D43" s="4" t="s">
        <v>25</v>
      </c>
      <c r="G43" s="7"/>
    </row>
    <row r="44" spans="2:7" x14ac:dyDescent="0.35">
      <c r="C44" s="4" t="s">
        <v>6</v>
      </c>
      <c r="G44" s="7"/>
    </row>
    <row r="45" spans="2:7" x14ac:dyDescent="0.35">
      <c r="F45" s="8" t="str">
        <f>"Sub-total "&amp;(LOWER(C38))</f>
        <v>Sub-total aset tetap berwujud</v>
      </c>
      <c r="G45" s="9">
        <f>SUM(G39:G44)</f>
        <v>0</v>
      </c>
    </row>
    <row r="46" spans="2:7" x14ac:dyDescent="0.35">
      <c r="B46" s="4" t="s">
        <v>19</v>
      </c>
      <c r="C46" s="4" t="s">
        <v>26</v>
      </c>
      <c r="G46" s="7"/>
    </row>
    <row r="47" spans="2:7" x14ac:dyDescent="0.35">
      <c r="C47" s="4" t="s">
        <v>6</v>
      </c>
      <c r="D47" s="4" t="s">
        <v>27</v>
      </c>
      <c r="G47" s="7"/>
    </row>
    <row r="48" spans="2:7" x14ac:dyDescent="0.35">
      <c r="C48" s="4" t="s">
        <v>6</v>
      </c>
      <c r="D48" s="4" t="s">
        <v>28</v>
      </c>
      <c r="G48" s="7"/>
    </row>
    <row r="49" spans="3:7" x14ac:dyDescent="0.35">
      <c r="C49" s="4" t="s">
        <v>6</v>
      </c>
      <c r="G49" s="7"/>
    </row>
    <row r="50" spans="3:7" x14ac:dyDescent="0.35">
      <c r="F50" s="8" t="str">
        <f>"Sub-total "&amp;(LOWER(C46))</f>
        <v>Sub-total aset tetap tidak berwujud</v>
      </c>
      <c r="G50" s="9">
        <f>SUM(G47:G49)</f>
        <v>0</v>
      </c>
    </row>
    <row r="51" spans="3:7" ht="3" customHeight="1" x14ac:dyDescent="0.35">
      <c r="F51" s="8"/>
      <c r="G51" s="6"/>
    </row>
    <row r="52" spans="3:7" x14ac:dyDescent="0.35">
      <c r="D52" s="4" t="s">
        <v>30</v>
      </c>
      <c r="G52" s="9">
        <f>(G45+G50)</f>
        <v>0</v>
      </c>
    </row>
  </sheetData>
  <mergeCells count="3">
    <mergeCell ref="B1:G1"/>
    <mergeCell ref="B2:G2"/>
    <mergeCell ref="B36:G36"/>
  </mergeCells>
  <pageMargins left="0.70866141732283472" right="0.31496062992125984" top="0.35433070866141736" bottom="0.35433070866141736" header="0.31496062992125984" footer="0.31496062992125984"/>
  <pageSetup paperSize="9"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Print</vt:lpstr>
      <vt:lpstr>Demo</vt:lpstr>
      <vt:lpstr>Demo!Print_Area</vt:lpstr>
      <vt:lpstr>Print!Print_Area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IDRAP</dc:creator>
  <cp:lastModifiedBy>IDRAP</cp:lastModifiedBy>
  <cp:lastPrinted>2025-02-03T12:38:38Z</cp:lastPrinted>
  <dcterms:created xsi:type="dcterms:W3CDTF">2024-02-06T11:28:48Z</dcterms:created>
  <dcterms:modified xsi:type="dcterms:W3CDTF">2025-02-03T13:07:20Z</dcterms:modified>
</cp:coreProperties>
</file>